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definedNames>
    <definedName name="_xlnm._FilterDatabase" localSheetId="0" hidden="1">Sheet1!$A$2:$J$2</definedName>
  </definedNames>
  <calcPr calcId="144525"/>
</workbook>
</file>

<file path=xl/sharedStrings.xml><?xml version="1.0" encoding="utf-8"?>
<sst xmlns="http://schemas.openxmlformats.org/spreadsheetml/2006/main" count="29" uniqueCount="24">
  <si>
    <t>附件2：海南省船舶引航站2021年公开招聘（编外）引航员综合成绩汇总表</t>
  </si>
  <si>
    <t>序号</t>
  </si>
  <si>
    <t>报考岗位</t>
  </si>
  <si>
    <t>准考证号</t>
  </si>
  <si>
    <t>姓名</t>
  </si>
  <si>
    <t>笔试成绩</t>
  </si>
  <si>
    <t>笔试成绩
*60%</t>
  </si>
  <si>
    <t>面试成绩</t>
  </si>
  <si>
    <t>面试成绩
*40%</t>
  </si>
  <si>
    <t>综合成绩</t>
  </si>
  <si>
    <t>备注</t>
  </si>
  <si>
    <t>0101-引航员岗位(引航站)</t>
  </si>
  <si>
    <t>202107240108</t>
  </si>
  <si>
    <t>张禄林</t>
  </si>
  <si>
    <t>202107240102</t>
  </si>
  <si>
    <t>林儒飞</t>
  </si>
  <si>
    <t>202107240104</t>
  </si>
  <si>
    <t>郭海波</t>
  </si>
  <si>
    <t>202107240105</t>
  </si>
  <si>
    <t>符吉福</t>
  </si>
  <si>
    <t>202107240106</t>
  </si>
  <si>
    <t>岳邦卫</t>
  </si>
  <si>
    <t>202107240103</t>
  </si>
  <si>
    <t>葛明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</si>
</sst>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  <numFmt numFmtId="177" formatCode="0.00;[Red]0.00"/>
  </numFmts>
  <fonts count="24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4" fillId="21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7" borderId="9" applyNumberFormat="0" applyFont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6" borderId="2" applyNumberFormat="0" applyAlignment="0" applyProtection="0">
      <alignment vertical="center"/>
    </xf>
    <xf numFmtId="0" fontId="20" fillId="6" borderId="5" applyNumberFormat="0" applyAlignment="0" applyProtection="0">
      <alignment vertical="center"/>
    </xf>
    <xf numFmtId="0" fontId="13" fillId="19" borderId="4" applyNumberFormat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7" fontId="1" fillId="0" borderId="1" xfId="0" applyNumberFormat="1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"/>
  <sheetViews>
    <sheetView tabSelected="1" workbookViewId="0">
      <selection activeCell="K4" sqref="K4"/>
    </sheetView>
  </sheetViews>
  <sheetFormatPr defaultColWidth="13.625" defaultRowHeight="36" customHeight="1" outlineLevelRow="7"/>
  <cols>
    <col min="1" max="1" width="6.5" style="1" customWidth="1"/>
    <col min="2" max="2" width="30.625" style="1" customWidth="1"/>
    <col min="3" max="3" width="17.25" style="1" customWidth="1"/>
    <col min="4" max="4" width="11.375" style="1" customWidth="1"/>
    <col min="5" max="5" width="12.75" style="1" customWidth="1"/>
    <col min="6" max="9" width="12.75" style="2" customWidth="1"/>
    <col min="10" max="10" width="9.75" style="1" customWidth="1"/>
    <col min="11" max="16383" width="13.625" style="1" customWidth="1"/>
    <col min="16384" max="16384" width="13.625" style="1"/>
  </cols>
  <sheetData>
    <row r="1" ht="80" customHeight="1" spans="1:10">
      <c r="A1" s="3" t="s">
        <v>0</v>
      </c>
      <c r="B1" s="4"/>
      <c r="C1" s="4"/>
      <c r="D1" s="4"/>
      <c r="E1" s="4"/>
      <c r="F1" s="5"/>
      <c r="G1" s="5"/>
      <c r="H1" s="5"/>
      <c r="I1" s="5"/>
      <c r="J1" s="4"/>
    </row>
    <row r="2" ht="48" customHeight="1" spans="1:10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8" t="s">
        <v>7</v>
      </c>
      <c r="H2" s="9" t="s">
        <v>8</v>
      </c>
      <c r="I2" s="9" t="s">
        <v>9</v>
      </c>
      <c r="J2" s="15" t="s">
        <v>10</v>
      </c>
    </row>
    <row r="3" ht="45" customHeight="1" spans="1:10">
      <c r="A3" s="10">
        <v>1</v>
      </c>
      <c r="B3" s="10" t="s">
        <v>11</v>
      </c>
      <c r="C3" s="10" t="s">
        <v>12</v>
      </c>
      <c r="D3" s="10" t="s">
        <v>13</v>
      </c>
      <c r="E3" s="11">
        <v>70</v>
      </c>
      <c r="F3" s="12">
        <f t="shared" ref="F3:F8" si="0">E3*0.6</f>
        <v>42</v>
      </c>
      <c r="G3" s="13">
        <v>81</v>
      </c>
      <c r="H3" s="14">
        <f t="shared" ref="H3:H8" si="1">G3*0.4</f>
        <v>32.4</v>
      </c>
      <c r="I3" s="14">
        <f t="shared" ref="I3:I8" si="2">F3+H3</f>
        <v>74.4</v>
      </c>
      <c r="J3" s="16"/>
    </row>
    <row r="4" ht="45" customHeight="1" spans="1:10">
      <c r="A4" s="10">
        <v>2</v>
      </c>
      <c r="B4" s="10" t="s">
        <v>11</v>
      </c>
      <c r="C4" s="10" t="s">
        <v>14</v>
      </c>
      <c r="D4" s="10" t="s">
        <v>15</v>
      </c>
      <c r="E4" s="11">
        <v>65.8</v>
      </c>
      <c r="F4" s="12">
        <f t="shared" si="0"/>
        <v>39.48</v>
      </c>
      <c r="G4" s="13">
        <v>82</v>
      </c>
      <c r="H4" s="14">
        <f t="shared" si="1"/>
        <v>32.8</v>
      </c>
      <c r="I4" s="14">
        <f t="shared" si="2"/>
        <v>72.28</v>
      </c>
      <c r="J4" s="16"/>
    </row>
    <row r="5" ht="45" customHeight="1" spans="1:10">
      <c r="A5" s="10">
        <v>3</v>
      </c>
      <c r="B5" s="10" t="s">
        <v>11</v>
      </c>
      <c r="C5" s="10" t="s">
        <v>16</v>
      </c>
      <c r="D5" s="10" t="s">
        <v>17</v>
      </c>
      <c r="E5" s="11">
        <v>67.2</v>
      </c>
      <c r="F5" s="12">
        <f t="shared" si="0"/>
        <v>40.32</v>
      </c>
      <c r="G5" s="13">
        <v>78</v>
      </c>
      <c r="H5" s="14">
        <f t="shared" si="1"/>
        <v>31.2</v>
      </c>
      <c r="I5" s="14">
        <f t="shared" si="2"/>
        <v>71.52</v>
      </c>
      <c r="J5" s="16"/>
    </row>
    <row r="6" ht="45" customHeight="1" spans="1:10">
      <c r="A6" s="10">
        <v>4</v>
      </c>
      <c r="B6" s="10" t="s">
        <v>11</v>
      </c>
      <c r="C6" s="10" t="s">
        <v>18</v>
      </c>
      <c r="D6" s="10" t="s">
        <v>19</v>
      </c>
      <c r="E6" s="11">
        <v>60</v>
      </c>
      <c r="F6" s="12">
        <f t="shared" si="0"/>
        <v>36</v>
      </c>
      <c r="G6" s="13">
        <v>86</v>
      </c>
      <c r="H6" s="14">
        <f t="shared" si="1"/>
        <v>34.4</v>
      </c>
      <c r="I6" s="14">
        <f t="shared" si="2"/>
        <v>70.4</v>
      </c>
      <c r="J6" s="16"/>
    </row>
    <row r="7" ht="45" customHeight="1" spans="1:10">
      <c r="A7" s="10">
        <v>5</v>
      </c>
      <c r="B7" s="10" t="s">
        <v>11</v>
      </c>
      <c r="C7" s="10" t="s">
        <v>20</v>
      </c>
      <c r="D7" s="10" t="s">
        <v>21</v>
      </c>
      <c r="E7" s="11">
        <v>65.6</v>
      </c>
      <c r="F7" s="12">
        <f t="shared" si="0"/>
        <v>39.36</v>
      </c>
      <c r="G7" s="13">
        <v>75.67</v>
      </c>
      <c r="H7" s="14">
        <f t="shared" si="1"/>
        <v>30.268</v>
      </c>
      <c r="I7" s="14">
        <f t="shared" si="2"/>
        <v>69.628</v>
      </c>
      <c r="J7" s="16"/>
    </row>
    <row r="8" ht="45" customHeight="1" spans="1:10">
      <c r="A8" s="10">
        <v>6</v>
      </c>
      <c r="B8" s="10" t="s">
        <v>11</v>
      </c>
      <c r="C8" s="10" t="s">
        <v>22</v>
      </c>
      <c r="D8" s="10" t="s">
        <v>23</v>
      </c>
      <c r="E8" s="11">
        <v>63.7</v>
      </c>
      <c r="F8" s="12">
        <f t="shared" si="0"/>
        <v>38.22</v>
      </c>
      <c r="G8" s="13">
        <v>66</v>
      </c>
      <c r="H8" s="14">
        <f t="shared" si="1"/>
        <v>26.4</v>
      </c>
      <c r="I8" s="14">
        <f t="shared" si="2"/>
        <v>64.62</v>
      </c>
      <c r="J8" s="16"/>
    </row>
  </sheetData>
  <mergeCells count="1">
    <mergeCell ref="A1:J1"/>
  </mergeCells>
  <printOptions horizontalCentered="1"/>
  <pageMargins left="0.0388888888888889" right="0.0388888888888889" top="0.511805555555556" bottom="0.196527777777778" header="0.590277777777778" footer="0.11805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2021-07-30T01:46:00Z</dcterms:created>
  <dcterms:modified xsi:type="dcterms:W3CDTF">2021-08-04T06:44:00Z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68E9FF045EE64B1597604139F5834E28</vt:lpwstr>
  </property>
  <property fmtid="{D5CDD505-2E9C-101B-9397-08002B2CF9AE}" pid="3" name="KSOProductBuildVer">
    <vt:lpwstr>2052-11.1.0.10667</vt:lpwstr>
  </property>
</Properties>
</file>