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1385"/>
  </bookViews>
  <sheets>
    <sheet name="第一批检测单位" sheetId="1" r:id="rId1"/>
  </sheets>
  <definedNames>
    <definedName name="_xlnm.Print_Titles" localSheetId="0">第一批检测单位!$4:5</definedName>
    <definedName name="_xlnm._FilterDatabase" localSheetId="0" hidden="1">第一批检测单位!$A$5:$XET$14</definedName>
  </definedNames>
  <calcPr calcId="144525"/>
  <extLst/>
</workbook>
</file>

<file path=xl/sharedStrings.xml><?xml version="1.0" encoding="utf-8"?>
<sst xmlns="http://schemas.openxmlformats.org/spreadsheetml/2006/main" count="37">
  <si>
    <t>2022年第一批公路养护工程竣（交）工质量检测项目（8个）</t>
  </si>
  <si>
    <t>单位:万元</t>
  </si>
  <si>
    <t>序号</t>
  </si>
  <si>
    <t>项目名称</t>
  </si>
  <si>
    <t>线路名称及编号</t>
  </si>
  <si>
    <t>实施桩号</t>
  </si>
  <si>
    <t>项目业主</t>
  </si>
  <si>
    <t>类型</t>
  </si>
  <si>
    <t>估算总投资</t>
  </si>
  <si>
    <t>项目竣交工检测费</t>
  </si>
  <si>
    <t>备注</t>
  </si>
  <si>
    <t>2021年G98海南环岛高速K296+118盐灶河大桥（加固）改造工程</t>
  </si>
  <si>
    <t>G98环岛高速公路</t>
  </si>
  <si>
    <t>K296+118</t>
  </si>
  <si>
    <t>海南交控</t>
  </si>
  <si>
    <t>专项养护</t>
  </si>
  <si>
    <t>临高县G98海南环岛高速K560+694马袅西河二桥加固改造工程</t>
  </si>
  <si>
    <t>K560+694</t>
  </si>
  <si>
    <t>高管中心</t>
  </si>
  <si>
    <t>东方市G98海南环岛高速K387+492通天河大桥加固改造工程</t>
  </si>
  <si>
    <t>K387+492</t>
  </si>
  <si>
    <t>琼海市G223海榆东线K132+673九曲江桥加固改造工程</t>
  </si>
  <si>
    <t>G223海榆东线</t>
  </si>
  <si>
    <t>K132+673</t>
  </si>
  <si>
    <t>琼海公路分局</t>
  </si>
  <si>
    <t>五指山市G224海榆中线K215+655福安桥加固改造工程</t>
  </si>
  <si>
    <t>G224海榆中线</t>
  </si>
  <si>
    <t>K215+655</t>
  </si>
  <si>
    <t>五指山公路分局</t>
  </si>
  <si>
    <t>保亭县G361陵昌线K31+488大田桥拆除重建工程</t>
  </si>
  <si>
    <t>G361陵昌线</t>
  </si>
  <si>
    <t>K31+488</t>
  </si>
  <si>
    <t>保亭公路分局</t>
  </si>
  <si>
    <t>2020年G98海南环岛高速K327+130～K612+804段、S82机场连络线K000+000～K9+586段、G9812海文高速K000+000～K51+000段跨线天桥防拋网修复工程</t>
  </si>
  <si>
    <t>修复养护</t>
  </si>
  <si>
    <t>G98海南环岛高速隧道提质升级工程</t>
  </si>
  <si>
    <t>合计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</si>
</sst>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_ "/>
    <numFmt numFmtId="177" formatCode="0_);[Red]\(0\)"/>
    <numFmt numFmtId="178" formatCode="0.00_);[Red]\(0.00\)"/>
    <numFmt numFmtId="179" formatCode="0_ "/>
  </numFmts>
  <fonts count="35">
    <font>
      <sz val="12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sz val="12"/>
      <color indexed="10"/>
      <name val="宋体"/>
      <charset val="134"/>
    </font>
    <font>
      <b/>
      <sz val="16"/>
      <color indexed="10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4" fillId="3" borderId="9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11" borderId="10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10" borderId="12" applyNumberFormat="0" applyAlignment="0" applyProtection="0">
      <alignment vertical="center"/>
    </xf>
    <xf numFmtId="0" fontId="31" fillId="10" borderId="9" applyNumberFormat="0" applyAlignment="0" applyProtection="0">
      <alignment vertical="center"/>
    </xf>
    <xf numFmtId="0" fontId="32" fillId="5" borderId="1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0" fontId="11" fillId="0" borderId="1" xfId="59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</cellXfs>
  <cellStyles count="6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常规 10 2 2 2 4" xfId="8"/>
    <cellStyle name="输入" xfId="9"/>
    <cellStyle name="20% - 强调文字颜色 3" xfId="10"/>
    <cellStyle name="常规_交公路24表" xfId="11"/>
    <cellStyle name="常规 2 3 3" xfId="12"/>
    <cellStyle name="40% - 强调文字颜色 3" xfId="13"/>
    <cellStyle name="差" xfId="14"/>
    <cellStyle name="60% - 强调文字颜色 3" xfId="15"/>
    <cellStyle name="超链接" xfId="16" builtinId="8"/>
    <cellStyle name="已访问的超链接" xfId="17" builtinId="9"/>
    <cellStyle name="常规 6" xfId="18"/>
    <cellStyle name="注释" xfId="19"/>
    <cellStyle name="60% - 强调文字颜色 2" xfId="20"/>
    <cellStyle name="标题 4" xfId="21"/>
    <cellStyle name="警告文本" xfId="22"/>
    <cellStyle name="解释性文本" xfId="23"/>
    <cellStyle name="标题 1" xfId="24"/>
    <cellStyle name="常规 10 2 2 2 4 2" xfId="25"/>
    <cellStyle name="标题 2" xfId="26"/>
    <cellStyle name="60% - 强调文字颜色 1" xfId="27"/>
    <cellStyle name="标题 3" xfId="28"/>
    <cellStyle name="60% - 强调文字颜色 4" xfId="29"/>
    <cellStyle name="输出" xfId="30"/>
    <cellStyle name="计算" xfId="31"/>
    <cellStyle name="检查单元格" xfId="32"/>
    <cellStyle name="20% - 强调文字颜色 6" xfId="33"/>
    <cellStyle name="强调文字颜色 2" xfId="34"/>
    <cellStyle name="链接单元格" xfId="35"/>
    <cellStyle name="汇总" xfId="36"/>
    <cellStyle name="常规_附件" xfId="37"/>
    <cellStyle name="好" xfId="38"/>
    <cellStyle name="适中" xfId="39"/>
    <cellStyle name="20% - 强调文字颜色 5" xfId="40"/>
    <cellStyle name="强调文字颜色 1" xfId="41"/>
    <cellStyle name="20% - 强调文字颜色 1" xfId="42"/>
    <cellStyle name="40% - 强调文字颜色 1" xfId="43"/>
    <cellStyle name="20% - 强调文字颜色 2" xfId="44"/>
    <cellStyle name="40% - 强调文字颜色 2" xfId="45"/>
    <cellStyle name="强调文字颜色 3" xfId="46"/>
    <cellStyle name="20% - 强调文字颜色 4" xfId="47"/>
    <cellStyle name="40% - 强调文字颜色 4" xfId="48"/>
    <cellStyle name="强调文字颜色 5" xfId="49"/>
    <cellStyle name="常规 2 2" xfId="50"/>
    <cellStyle name="40% - 强调文字颜色 5" xfId="51"/>
    <cellStyle name="60% - 强调文字颜色 5" xfId="52"/>
    <cellStyle name="常规_琼海公路分局公路水毁报表（2013年6月23日）" xfId="53"/>
    <cellStyle name="强调文字颜色 6" xfId="54"/>
    <cellStyle name="常规 2 3" xfId="55"/>
    <cellStyle name="40% - 强调文字颜色 6" xfId="56"/>
    <cellStyle name="60% - 强调文字颜色 6" xfId="57"/>
    <cellStyle name="常规 2" xfId="58"/>
    <cellStyle name="常规 3" xfId="59"/>
    <cellStyle name="常规_三类桥明细表" xfId="6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X21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A2" sqref="A2:J2"/>
    </sheetView>
  </sheetViews>
  <sheetFormatPr defaultColWidth="9" defaultRowHeight="14.25"/>
  <cols>
    <col min="1" max="1" width="5" style="3" customWidth="1"/>
    <col min="2" max="2" width="26" style="3" customWidth="1"/>
    <col min="3" max="3" width="13.375" style="3" customWidth="1"/>
    <col min="4" max="4" width="8.08333333333333" style="3" customWidth="1"/>
    <col min="5" max="5" width="9.5" style="3" customWidth="1"/>
    <col min="6" max="7" width="10.75" style="3" customWidth="1"/>
    <col min="8" max="8" width="11.375" style="3" customWidth="1"/>
    <col min="9" max="9" width="12.875" style="4" customWidth="1"/>
    <col min="10" max="10" width="8.125" style="4" customWidth="1"/>
    <col min="11" max="11" width="12.875" style="4" hidden="1" customWidth="1"/>
    <col min="12" max="12" width="14.125" style="3" customWidth="1"/>
    <col min="13" max="13" width="12.75" style="3" customWidth="1"/>
    <col min="14" max="16374" width="9" style="3"/>
    <col min="16375" max="16378" width="9" style="5"/>
  </cols>
  <sheetData>
    <row r="1" ht="9" customHeight="1"/>
    <row r="2" s="1" customFormat="1" ht="23" customHeight="1" spans="1:13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33"/>
      <c r="L2" s="33"/>
      <c r="M2" s="33"/>
    </row>
    <row r="3" s="1" customFormat="1" ht="12" customHeight="1" spans="1:11">
      <c r="A3" s="7"/>
      <c r="B3" s="7"/>
      <c r="C3" s="7"/>
      <c r="D3" s="7"/>
      <c r="E3" s="7"/>
      <c r="F3" s="7"/>
      <c r="G3" s="7"/>
      <c r="H3" s="7"/>
      <c r="I3" s="34"/>
      <c r="J3" s="35" t="s">
        <v>1</v>
      </c>
      <c r="K3" s="35"/>
    </row>
    <row r="4" s="2" customFormat="1" ht="33" customHeight="1" spans="1:10">
      <c r="A4" s="8" t="s">
        <v>2</v>
      </c>
      <c r="B4" s="8" t="s">
        <v>3</v>
      </c>
      <c r="C4" s="8" t="s">
        <v>4</v>
      </c>
      <c r="D4" s="8" t="s">
        <v>5</v>
      </c>
      <c r="E4" s="8"/>
      <c r="F4" s="8" t="s">
        <v>6</v>
      </c>
      <c r="G4" s="8" t="s">
        <v>7</v>
      </c>
      <c r="H4" s="9" t="s">
        <v>8</v>
      </c>
      <c r="I4" s="8" t="s">
        <v>9</v>
      </c>
      <c r="J4" s="8" t="s">
        <v>10</v>
      </c>
    </row>
    <row r="5" s="2" customFormat="1" ht="14" customHeight="1" spans="1:10">
      <c r="A5" s="8"/>
      <c r="B5" s="8"/>
      <c r="C5" s="8"/>
      <c r="D5" s="8"/>
      <c r="E5" s="8"/>
      <c r="F5" s="8"/>
      <c r="G5" s="8"/>
      <c r="H5" s="9"/>
      <c r="I5" s="8"/>
      <c r="J5" s="8"/>
    </row>
    <row r="6" s="3" customFormat="1" ht="36" customHeight="1" spans="1:10">
      <c r="A6" s="10">
        <v>1</v>
      </c>
      <c r="B6" s="11" t="s">
        <v>11</v>
      </c>
      <c r="C6" s="12" t="s">
        <v>12</v>
      </c>
      <c r="D6" s="12" t="s">
        <v>13</v>
      </c>
      <c r="E6" s="12"/>
      <c r="F6" s="12" t="s">
        <v>14</v>
      </c>
      <c r="G6" s="13" t="s">
        <v>15</v>
      </c>
      <c r="H6" s="14">
        <v>487.06</v>
      </c>
      <c r="I6" s="26">
        <v>4.6352</v>
      </c>
      <c r="J6" s="26"/>
    </row>
    <row r="7" s="3" customFormat="1" ht="36" customHeight="1" spans="1:10">
      <c r="A7" s="10">
        <v>2</v>
      </c>
      <c r="B7" s="15" t="s">
        <v>16</v>
      </c>
      <c r="C7" s="12" t="s">
        <v>12</v>
      </c>
      <c r="D7" s="16" t="s">
        <v>17</v>
      </c>
      <c r="E7" s="17"/>
      <c r="F7" s="12" t="s">
        <v>18</v>
      </c>
      <c r="G7" s="13" t="s">
        <v>15</v>
      </c>
      <c r="H7" s="14">
        <v>363.87</v>
      </c>
      <c r="I7" s="36">
        <v>3.5</v>
      </c>
      <c r="J7" s="26"/>
    </row>
    <row r="8" s="3" customFormat="1" ht="36" customHeight="1" spans="1:10">
      <c r="A8" s="10">
        <v>3</v>
      </c>
      <c r="B8" s="15" t="s">
        <v>19</v>
      </c>
      <c r="C8" s="12" t="s">
        <v>12</v>
      </c>
      <c r="D8" s="16" t="s">
        <v>20</v>
      </c>
      <c r="E8" s="17"/>
      <c r="F8" s="12" t="s">
        <v>18</v>
      </c>
      <c r="G8" s="13" t="s">
        <v>15</v>
      </c>
      <c r="H8" s="14">
        <v>430.88</v>
      </c>
      <c r="I8" s="36">
        <v>3.5</v>
      </c>
      <c r="J8" s="26"/>
    </row>
    <row r="9" s="3" customFormat="1" ht="36" customHeight="1" spans="1:10">
      <c r="A9" s="10">
        <v>4</v>
      </c>
      <c r="B9" s="12" t="s">
        <v>21</v>
      </c>
      <c r="C9" s="12" t="s">
        <v>22</v>
      </c>
      <c r="D9" s="18" t="s">
        <v>23</v>
      </c>
      <c r="E9" s="18"/>
      <c r="F9" s="12" t="s">
        <v>24</v>
      </c>
      <c r="G9" s="19" t="s">
        <v>15</v>
      </c>
      <c r="H9" s="20">
        <v>288.5794</v>
      </c>
      <c r="I9" s="26">
        <v>0.2696</v>
      </c>
      <c r="J9" s="26"/>
    </row>
    <row r="10" s="3" customFormat="1" ht="36" customHeight="1" spans="1:10">
      <c r="A10" s="10">
        <v>5</v>
      </c>
      <c r="B10" s="21" t="s">
        <v>25</v>
      </c>
      <c r="C10" s="21" t="s">
        <v>26</v>
      </c>
      <c r="D10" s="18" t="s">
        <v>27</v>
      </c>
      <c r="E10" s="18"/>
      <c r="F10" s="22" t="s">
        <v>28</v>
      </c>
      <c r="G10" s="19" t="s">
        <v>15</v>
      </c>
      <c r="H10" s="20">
        <v>279.274</v>
      </c>
      <c r="I10" s="36">
        <v>0.4</v>
      </c>
      <c r="J10" s="26"/>
    </row>
    <row r="11" s="3" customFormat="1" ht="36" customHeight="1" spans="1:10">
      <c r="A11" s="10">
        <v>6</v>
      </c>
      <c r="B11" s="12" t="s">
        <v>29</v>
      </c>
      <c r="C11" s="12" t="s">
        <v>30</v>
      </c>
      <c r="D11" s="18" t="s">
        <v>31</v>
      </c>
      <c r="E11" s="18"/>
      <c r="F11" s="12" t="s">
        <v>32</v>
      </c>
      <c r="G11" s="23" t="s">
        <v>15</v>
      </c>
      <c r="H11" s="20">
        <v>843.119</v>
      </c>
      <c r="I11" s="36">
        <v>1.3302</v>
      </c>
      <c r="J11" s="26"/>
    </row>
    <row r="12" ht="72" customHeight="1" spans="1:16378">
      <c r="A12" s="10">
        <v>7</v>
      </c>
      <c r="B12" s="12" t="s">
        <v>33</v>
      </c>
      <c r="C12" s="12" t="s">
        <v>12</v>
      </c>
      <c r="D12" s="24"/>
      <c r="E12" s="25"/>
      <c r="F12" s="12" t="s">
        <v>18</v>
      </c>
      <c r="G12" s="26" t="s">
        <v>34</v>
      </c>
      <c r="H12" s="14">
        <v>399.93</v>
      </c>
      <c r="I12" s="36">
        <v>1.5</v>
      </c>
      <c r="J12" s="26"/>
      <c r="K12" s="3"/>
      <c r="XER12" s="5"/>
      <c r="XES12" s="5"/>
      <c r="XET12" s="5"/>
      <c r="XEV12"/>
      <c r="XEW12"/>
      <c r="XEX12"/>
    </row>
    <row r="13" ht="33" customHeight="1" spans="1:16378">
      <c r="A13" s="10">
        <v>8</v>
      </c>
      <c r="B13" s="12" t="s">
        <v>35</v>
      </c>
      <c r="C13" s="12" t="s">
        <v>12</v>
      </c>
      <c r="D13" s="27"/>
      <c r="E13" s="27"/>
      <c r="F13" s="12" t="s">
        <v>14</v>
      </c>
      <c r="G13" s="26" t="s">
        <v>15</v>
      </c>
      <c r="H13" s="14">
        <v>934.67</v>
      </c>
      <c r="I13" s="26">
        <v>8.197</v>
      </c>
      <c r="J13" s="26"/>
      <c r="K13" s="3"/>
      <c r="M13" s="37"/>
      <c r="XER13" s="5"/>
      <c r="XES13" s="5"/>
      <c r="XET13" s="5"/>
      <c r="XEV13"/>
      <c r="XEW13"/>
      <c r="XEX13"/>
    </row>
    <row r="14" ht="46" customHeight="1" spans="1:13">
      <c r="A14" s="28" t="s">
        <v>36</v>
      </c>
      <c r="B14" s="28"/>
      <c r="C14" s="28"/>
      <c r="D14" s="28"/>
      <c r="E14" s="28"/>
      <c r="F14" s="28"/>
      <c r="G14" s="28"/>
      <c r="H14" s="28"/>
      <c r="I14" s="28">
        <f>SUM(I6:I13)</f>
        <v>23.332</v>
      </c>
      <c r="J14" s="38"/>
      <c r="K14" s="36" t="e">
        <f>SUM(#REF!)</f>
        <v>#REF!</v>
      </c>
      <c r="M14" s="37"/>
    </row>
    <row r="15" ht="27" customHeight="1" spans="3:13">
      <c r="C15" s="29"/>
      <c r="D15" s="30"/>
      <c r="E15" s="30"/>
      <c r="F15" s="30"/>
      <c r="G15" s="31"/>
      <c r="H15" s="32"/>
      <c r="M15" s="37"/>
    </row>
    <row r="16" spans="3:16378">
      <c r="C16" s="4"/>
      <c r="D16" s="4"/>
      <c r="E16" s="4"/>
      <c r="I16" s="3"/>
      <c r="J16" s="3"/>
      <c r="K16" s="3"/>
      <c r="XEO16" s="5"/>
      <c r="XEP16" s="5"/>
      <c r="XEQ16" s="5"/>
      <c r="XER16" s="5"/>
      <c r="XES16"/>
      <c r="XET16"/>
      <c r="XEU16"/>
      <c r="XEV16"/>
      <c r="XEW16"/>
      <c r="XEX16"/>
    </row>
    <row r="17" ht="20" customHeight="1" spans="3:16378">
      <c r="C17" s="4"/>
      <c r="D17" s="4"/>
      <c r="E17" s="4"/>
      <c r="I17" s="3"/>
      <c r="J17" s="3"/>
      <c r="K17" s="3"/>
      <c r="XEO17" s="5"/>
      <c r="XEP17" s="5"/>
      <c r="XEQ17" s="5"/>
      <c r="XER17" s="5"/>
      <c r="XES17"/>
      <c r="XET17"/>
      <c r="XEU17"/>
      <c r="XEV17"/>
      <c r="XEW17"/>
      <c r="XEX17"/>
    </row>
    <row r="18" ht="20" customHeight="1" spans="3:16378">
      <c r="C18" s="4"/>
      <c r="D18" s="4"/>
      <c r="E18" s="4"/>
      <c r="I18" s="3"/>
      <c r="J18" s="3"/>
      <c r="K18" s="3"/>
      <c r="XEO18" s="5"/>
      <c r="XEP18" s="5"/>
      <c r="XEQ18" s="5"/>
      <c r="XER18" s="5"/>
      <c r="XES18"/>
      <c r="XET18"/>
      <c r="XEU18"/>
      <c r="XEV18"/>
      <c r="XEW18"/>
      <c r="XEX18"/>
    </row>
    <row r="19" ht="20" customHeight="1" spans="3:16378">
      <c r="C19" s="4"/>
      <c r="D19" s="4"/>
      <c r="E19" s="4"/>
      <c r="I19" s="3"/>
      <c r="J19" s="3"/>
      <c r="K19" s="3"/>
      <c r="XEO19" s="5"/>
      <c r="XEP19" s="5"/>
      <c r="XEQ19" s="5"/>
      <c r="XER19" s="5"/>
      <c r="XES19"/>
      <c r="XET19"/>
      <c r="XEU19"/>
      <c r="XEV19"/>
      <c r="XEW19"/>
      <c r="XEX19"/>
    </row>
    <row r="20" spans="3:16378">
      <c r="C20" s="4"/>
      <c r="D20" s="4"/>
      <c r="E20" s="4"/>
      <c r="I20" s="3"/>
      <c r="J20" s="3"/>
      <c r="K20" s="3"/>
      <c r="XEO20" s="5"/>
      <c r="XEP20" s="5"/>
      <c r="XEQ20" s="5"/>
      <c r="XER20" s="5"/>
      <c r="XES20"/>
      <c r="XET20"/>
      <c r="XEU20"/>
      <c r="XEV20"/>
      <c r="XEW20"/>
      <c r="XEX20"/>
    </row>
    <row r="21" spans="3:16378">
      <c r="C21" s="4"/>
      <c r="D21" s="4"/>
      <c r="E21" s="4"/>
      <c r="I21" s="3"/>
      <c r="J21" s="3"/>
      <c r="K21" s="3"/>
      <c r="XEO21" s="5"/>
      <c r="XEP21" s="5"/>
      <c r="XEQ21" s="5"/>
      <c r="XER21" s="5"/>
      <c r="XES21"/>
      <c r="XET21"/>
      <c r="XEU21"/>
      <c r="XEV21"/>
      <c r="XEW21"/>
      <c r="XEX21"/>
    </row>
  </sheetData>
  <autoFilter ref="A5:XET14"/>
  <mergeCells count="20">
    <mergeCell ref="A2:J2"/>
    <mergeCell ref="D6:E6"/>
    <mergeCell ref="D7:E7"/>
    <mergeCell ref="D8:E8"/>
    <mergeCell ref="D9:E9"/>
    <mergeCell ref="D10:E10"/>
    <mergeCell ref="D11:E11"/>
    <mergeCell ref="D12:E12"/>
    <mergeCell ref="D13:E13"/>
    <mergeCell ref="A14:H14"/>
    <mergeCell ref="C15:G15"/>
    <mergeCell ref="A4:A5"/>
    <mergeCell ref="B4:B5"/>
    <mergeCell ref="C4:C5"/>
    <mergeCell ref="F4:F5"/>
    <mergeCell ref="G4:G5"/>
    <mergeCell ref="H4:H5"/>
    <mergeCell ref="I4:I5"/>
    <mergeCell ref="J4:J5"/>
    <mergeCell ref="D4:E5"/>
  </mergeCells>
  <dataValidations count="2">
    <dataValidation type="list" allowBlank="1" showInputMessage="1" showErrorMessage="1" sqref="HB2 HB3">
      <formula1>"投资处,社会处,农经处,产业处,区域处,交能处,海洋处,经外处,铁路办"</formula1>
    </dataValidation>
    <dataValidation type="list" allowBlank="1" showInputMessage="1" showErrorMessage="1" sqref="HF2 HF3 HC4">
      <formula1>"前期论证,已批立项,已批可研,已批初设或实施方案,施工图审,施工招标,已开工,已备案"</formula1>
    </dataValidation>
  </dataValidations>
  <pageMargins left="0.55" right="0.55" top="0.15625" bottom="0.0388888888888889" header="0.235416666666667" footer="0.196527777777778"/>
  <pageSetup paperSize="9" scale="88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第一批检测单位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谢秀花</cp:lastModifiedBy>
  <dcterms:created xsi:type="dcterms:W3CDTF">2021-08-04T09:51:00Z</dcterms:created>
  <dcterms:modified xsi:type="dcterms:W3CDTF">2022-03-09T08:40:45Z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6FEC91AB2AEE40E2ACF05657AF6AC074</vt:lpwstr>
  </property>
  <property fmtid="{D5CDD505-2E9C-101B-9397-08002B2CF9AE}" pid="3" name="KSOProductBuildVer">
    <vt:lpwstr>2052-9.1.0.4688</vt:lpwstr>
  </property>
</Properties>
</file>