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50" windowHeight="9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8" i="1"/>
  <c r="G30" i="1"/>
  <c r="G16" i="1"/>
  <c r="G17" i="1"/>
  <c r="G14" i="1"/>
  <c r="G15" i="1"/>
  <c r="G18" i="1"/>
  <c r="G19" i="1"/>
  <c r="G21" i="1"/>
  <c r="G20" i="1"/>
  <c r="G5" i="1"/>
  <c r="G6" i="1"/>
  <c r="G8" i="1"/>
  <c r="G7" i="1"/>
  <c r="G12" i="1"/>
  <c r="G13" i="1"/>
  <c r="G9" i="1"/>
  <c r="G10" i="1"/>
  <c r="G11" i="1"/>
  <c r="G29" i="1"/>
</calcChain>
</file>

<file path=xl/sharedStrings.xml><?xml version="1.0" encoding="utf-8"?>
<sst xmlns="http://schemas.openxmlformats.org/spreadsheetml/2006/main" count="100" uniqueCount="71">
  <si>
    <t>姓名</t>
    <phoneticPr fontId="1" type="noConversion"/>
  </si>
  <si>
    <t>准考证号</t>
    <phoneticPr fontId="1" type="noConversion"/>
  </si>
  <si>
    <t>综合成绩</t>
    <phoneticPr fontId="1" type="noConversion"/>
  </si>
  <si>
    <t>附件</t>
    <phoneticPr fontId="1" type="noConversion"/>
  </si>
  <si>
    <t>公开招聘岗位</t>
    <phoneticPr fontId="1" type="noConversion"/>
  </si>
  <si>
    <t>宋志涛</t>
  </si>
  <si>
    <t>各公开招聘岗位综合成绩表</t>
    <phoneticPr fontId="1" type="noConversion"/>
  </si>
  <si>
    <t>是否列为
体检对象</t>
    <phoneticPr fontId="1" type="noConversion"/>
  </si>
  <si>
    <t>招聘单位：海南省交通工程建设局
招聘项目：2021年公开招聘劳动合同制人员</t>
    <phoneticPr fontId="1" type="noConversion"/>
  </si>
  <si>
    <t>工程项目财务会计岗</t>
  </si>
  <si>
    <t>公路工程造价管理辅助岗</t>
  </si>
  <si>
    <t>公路工程安全、水保管理岗</t>
  </si>
  <si>
    <t>公路工程试验检测管理岗</t>
  </si>
  <si>
    <t>公路工程项目管理辅助岗</t>
  </si>
  <si>
    <t>公路工程项目建设管理岗</t>
  </si>
  <si>
    <t>钟尊欣</t>
  </si>
  <si>
    <t>黄健峰</t>
  </si>
  <si>
    <t>黄梢</t>
  </si>
  <si>
    <t>黄佳梅</t>
  </si>
  <si>
    <t>刘晓航</t>
  </si>
  <si>
    <t>李泽华</t>
  </si>
  <si>
    <t>方中旺</t>
  </si>
  <si>
    <t>王琼发</t>
  </si>
  <si>
    <t>郭朝弟</t>
  </si>
  <si>
    <t>张继炜</t>
  </si>
  <si>
    <t>林芳汁</t>
  </si>
  <si>
    <t>蒙威任</t>
  </si>
  <si>
    <t>岑运仕</t>
  </si>
  <si>
    <t>李君如</t>
  </si>
  <si>
    <t>罗真言</t>
  </si>
  <si>
    <t>陈程</t>
  </si>
  <si>
    <t>王绥霖</t>
  </si>
  <si>
    <t>邓道广</t>
  </si>
  <si>
    <t>陈琛</t>
  </si>
  <si>
    <t>李智锐</t>
  </si>
  <si>
    <t>符谷强</t>
  </si>
  <si>
    <t>曹世举</t>
  </si>
  <si>
    <t>莫光宇</t>
  </si>
  <si>
    <t>刘冠毛</t>
  </si>
  <si>
    <t>叶伦学</t>
  </si>
  <si>
    <t>210522030609</t>
  </si>
  <si>
    <t>210522030607</t>
  </si>
  <si>
    <t>210522030605</t>
  </si>
  <si>
    <t>210522030602</t>
  </si>
  <si>
    <t>210522030603</t>
  </si>
  <si>
    <t>210522030508</t>
  </si>
  <si>
    <t>210522030510</t>
  </si>
  <si>
    <t>210522030507</t>
  </si>
  <si>
    <t>210522030501</t>
  </si>
  <si>
    <t>210522030506</t>
  </si>
  <si>
    <t>210522030504</t>
  </si>
  <si>
    <t>210522030101</t>
  </si>
  <si>
    <t>210522030120</t>
  </si>
  <si>
    <t>210522030308</t>
  </si>
  <si>
    <t>210522030107</t>
  </si>
  <si>
    <t>210522030315</t>
  </si>
  <si>
    <t>210522030113</t>
  </si>
  <si>
    <t>210522030407</t>
  </si>
  <si>
    <t>210522030413</t>
  </si>
  <si>
    <t>210522030406</t>
  </si>
  <si>
    <t>210522030416</t>
  </si>
  <si>
    <t>210522030412</t>
  </si>
  <si>
    <t>210522030409</t>
  </si>
  <si>
    <t>210522030408</t>
  </si>
  <si>
    <t>210522030403</t>
  </si>
  <si>
    <t>210522030401</t>
  </si>
  <si>
    <t>笔试成绩
（60%）</t>
    <phoneticPr fontId="1" type="noConversion"/>
  </si>
  <si>
    <t>面试成绩
（40%）</t>
    <phoneticPr fontId="1" type="noConversion"/>
  </si>
  <si>
    <t>是</t>
    <phoneticPr fontId="1" type="noConversion"/>
  </si>
  <si>
    <t>岗位招聘
人数</t>
    <phoneticPr fontId="1" type="noConversion"/>
  </si>
  <si>
    <t>岗位
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</si>
</sst>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</cellXfs>
  <cellStyles count="1">
    <cellStyle name="常规" xfId="0" builtinId="0"/>
  </cellStyles>
  <dxfs count="3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RowHeight="13.5" x14ac:dyDescent="0.15"/>
  <cols>
    <col min="1" max="1" width="25.625" customWidth="1"/>
    <col min="2" max="2" width="10.25" bestFit="1" customWidth="1"/>
    <col min="3" max="3" width="15.625" customWidth="1"/>
    <col min="4" max="4" width="20.375" customWidth="1"/>
    <col min="5" max="7" width="12.375" customWidth="1"/>
    <col min="8" max="8" width="7.375" customWidth="1"/>
    <col min="9" max="9" width="10.25" bestFit="1" customWidth="1"/>
  </cols>
  <sheetData>
    <row r="1" spans="1:9" ht="17.25" customHeight="1" x14ac:dyDescent="0.15">
      <c r="A1" t="s">
        <v>3</v>
      </c>
    </row>
    <row r="2" spans="1:9" ht="31.5" customHeight="1" x14ac:dyDescent="0.15">
      <c r="A2" s="18" t="s">
        <v>6</v>
      </c>
      <c r="B2" s="18"/>
      <c r="C2" s="18"/>
      <c r="D2" s="18"/>
      <c r="E2" s="18"/>
      <c r="F2" s="18"/>
      <c r="G2" s="18"/>
      <c r="H2" s="18"/>
      <c r="I2" s="18"/>
    </row>
    <row r="3" spans="1:9" ht="31.5" customHeight="1" x14ac:dyDescent="0.15">
      <c r="A3" s="19" t="s">
        <v>8</v>
      </c>
      <c r="B3" s="19"/>
      <c r="C3" s="20"/>
      <c r="D3" s="20"/>
      <c r="E3" s="20"/>
      <c r="F3" s="20"/>
      <c r="G3" s="20"/>
      <c r="H3" s="20"/>
      <c r="I3" s="20"/>
    </row>
    <row r="4" spans="1:9" s="1" customFormat="1" ht="51" customHeight="1" x14ac:dyDescent="0.15">
      <c r="A4" s="2" t="s">
        <v>4</v>
      </c>
      <c r="B4" s="8" t="s">
        <v>69</v>
      </c>
      <c r="C4" s="2" t="s">
        <v>0</v>
      </c>
      <c r="D4" s="2" t="s">
        <v>1</v>
      </c>
      <c r="E4" s="8" t="s">
        <v>66</v>
      </c>
      <c r="F4" s="8" t="s">
        <v>67</v>
      </c>
      <c r="G4" s="2" t="s">
        <v>2</v>
      </c>
      <c r="H4" s="8" t="s">
        <v>70</v>
      </c>
      <c r="I4" s="8" t="s">
        <v>7</v>
      </c>
    </row>
    <row r="5" spans="1:9" s="13" customFormat="1" ht="31.5" customHeight="1" x14ac:dyDescent="0.15">
      <c r="A5" s="7" t="s">
        <v>14</v>
      </c>
      <c r="B5" s="15">
        <v>3</v>
      </c>
      <c r="C5" s="10" t="s">
        <v>31</v>
      </c>
      <c r="D5" s="10" t="s">
        <v>57</v>
      </c>
      <c r="E5" s="14">
        <v>65.7</v>
      </c>
      <c r="F5" s="5">
        <v>66.17</v>
      </c>
      <c r="G5" s="3">
        <f t="shared" ref="G5:G21" si="0">ROUND(E5*0.6+F5*0.4,2)</f>
        <v>65.89</v>
      </c>
      <c r="H5" s="10">
        <v>1</v>
      </c>
      <c r="I5" s="7" t="s">
        <v>68</v>
      </c>
    </row>
    <row r="6" spans="1:9" s="13" customFormat="1" ht="31.5" customHeight="1" x14ac:dyDescent="0.15">
      <c r="A6" s="7" t="s">
        <v>14</v>
      </c>
      <c r="B6" s="16"/>
      <c r="C6" s="10" t="s">
        <v>32</v>
      </c>
      <c r="D6" s="10" t="s">
        <v>58</v>
      </c>
      <c r="E6" s="14">
        <v>59.7</v>
      </c>
      <c r="F6" s="5">
        <v>75</v>
      </c>
      <c r="G6" s="3">
        <f t="shared" si="0"/>
        <v>65.819999999999993</v>
      </c>
      <c r="H6" s="10">
        <v>2</v>
      </c>
      <c r="I6" s="7" t="s">
        <v>68</v>
      </c>
    </row>
    <row r="7" spans="1:9" s="13" customFormat="1" ht="31.5" customHeight="1" x14ac:dyDescent="0.15">
      <c r="A7" s="7" t="s">
        <v>14</v>
      </c>
      <c r="B7" s="16"/>
      <c r="C7" s="10" t="s">
        <v>34</v>
      </c>
      <c r="D7" s="10" t="s">
        <v>60</v>
      </c>
      <c r="E7" s="14">
        <v>58.8</v>
      </c>
      <c r="F7" s="5">
        <v>73.67</v>
      </c>
      <c r="G7" s="3">
        <f t="shared" si="0"/>
        <v>64.75</v>
      </c>
      <c r="H7" s="10">
        <v>3</v>
      </c>
      <c r="I7" s="7" t="s">
        <v>68</v>
      </c>
    </row>
    <row r="8" spans="1:9" s="13" customFormat="1" ht="31.5" customHeight="1" x14ac:dyDescent="0.15">
      <c r="A8" s="7" t="s">
        <v>14</v>
      </c>
      <c r="B8" s="16"/>
      <c r="C8" s="10" t="s">
        <v>33</v>
      </c>
      <c r="D8" s="10" t="s">
        <v>59</v>
      </c>
      <c r="E8" s="14">
        <v>59.6</v>
      </c>
      <c r="F8" s="5">
        <v>68.5</v>
      </c>
      <c r="G8" s="3">
        <f t="shared" si="0"/>
        <v>63.16</v>
      </c>
      <c r="H8" s="10">
        <v>4</v>
      </c>
      <c r="I8" s="10"/>
    </row>
    <row r="9" spans="1:9" s="13" customFormat="1" ht="31.5" customHeight="1" x14ac:dyDescent="0.15">
      <c r="A9" s="7" t="s">
        <v>14</v>
      </c>
      <c r="B9" s="16"/>
      <c r="C9" s="10" t="s">
        <v>37</v>
      </c>
      <c r="D9" s="10" t="s">
        <v>63</v>
      </c>
      <c r="E9" s="14">
        <v>57.7</v>
      </c>
      <c r="F9" s="5">
        <v>70.33</v>
      </c>
      <c r="G9" s="3">
        <f t="shared" si="0"/>
        <v>62.75</v>
      </c>
      <c r="H9" s="10">
        <v>5</v>
      </c>
      <c r="I9" s="10"/>
    </row>
    <row r="10" spans="1:9" s="13" customFormat="1" ht="31.5" customHeight="1" x14ac:dyDescent="0.15">
      <c r="A10" s="7" t="s">
        <v>14</v>
      </c>
      <c r="B10" s="16"/>
      <c r="C10" s="10" t="s">
        <v>38</v>
      </c>
      <c r="D10" s="10" t="s">
        <v>64</v>
      </c>
      <c r="E10" s="14">
        <v>57.2</v>
      </c>
      <c r="F10" s="5">
        <v>66.33</v>
      </c>
      <c r="G10" s="3">
        <f t="shared" si="0"/>
        <v>60.85</v>
      </c>
      <c r="H10" s="10">
        <v>6</v>
      </c>
      <c r="I10" s="10"/>
    </row>
    <row r="11" spans="1:9" s="13" customFormat="1" ht="31.5" customHeight="1" x14ac:dyDescent="0.15">
      <c r="A11" s="7" t="s">
        <v>14</v>
      </c>
      <c r="B11" s="16"/>
      <c r="C11" s="10" t="s">
        <v>39</v>
      </c>
      <c r="D11" s="10" t="s">
        <v>65</v>
      </c>
      <c r="E11" s="14">
        <v>53.6</v>
      </c>
      <c r="F11" s="5">
        <v>71.5</v>
      </c>
      <c r="G11" s="3">
        <f t="shared" si="0"/>
        <v>60.76</v>
      </c>
      <c r="H11" s="10">
        <v>7</v>
      </c>
      <c r="I11" s="10"/>
    </row>
    <row r="12" spans="1:9" s="13" customFormat="1" ht="31.5" customHeight="1" x14ac:dyDescent="0.15">
      <c r="A12" s="7" t="s">
        <v>14</v>
      </c>
      <c r="B12" s="16"/>
      <c r="C12" s="10" t="s">
        <v>35</v>
      </c>
      <c r="D12" s="10" t="s">
        <v>61</v>
      </c>
      <c r="E12" s="14">
        <v>58.4</v>
      </c>
      <c r="F12" s="5">
        <v>64</v>
      </c>
      <c r="G12" s="3">
        <f t="shared" si="0"/>
        <v>60.64</v>
      </c>
      <c r="H12" s="10">
        <v>8</v>
      </c>
      <c r="I12" s="10"/>
    </row>
    <row r="13" spans="1:9" s="13" customFormat="1" ht="31.5" customHeight="1" x14ac:dyDescent="0.15">
      <c r="A13" s="7" t="s">
        <v>14</v>
      </c>
      <c r="B13" s="17"/>
      <c r="C13" s="10" t="s">
        <v>36</v>
      </c>
      <c r="D13" s="10" t="s">
        <v>62</v>
      </c>
      <c r="E13" s="14">
        <v>58</v>
      </c>
      <c r="F13" s="5">
        <v>62</v>
      </c>
      <c r="G13" s="3">
        <f t="shared" si="0"/>
        <v>59.6</v>
      </c>
      <c r="H13" s="10">
        <v>9</v>
      </c>
      <c r="I13" s="10"/>
    </row>
    <row r="14" spans="1:9" s="13" customFormat="1" ht="31.5" customHeight="1" x14ac:dyDescent="0.15">
      <c r="A14" s="7" t="s">
        <v>11</v>
      </c>
      <c r="B14" s="15">
        <v>1</v>
      </c>
      <c r="C14" s="7" t="s">
        <v>19</v>
      </c>
      <c r="D14" s="7" t="s">
        <v>45</v>
      </c>
      <c r="E14" s="3">
        <v>60.9</v>
      </c>
      <c r="F14" s="6">
        <v>80</v>
      </c>
      <c r="G14" s="3">
        <f t="shared" si="0"/>
        <v>68.540000000000006</v>
      </c>
      <c r="H14" s="7">
        <v>1</v>
      </c>
      <c r="I14" s="7" t="s">
        <v>68</v>
      </c>
    </row>
    <row r="15" spans="1:9" s="13" customFormat="1" ht="31.5" customHeight="1" x14ac:dyDescent="0.15">
      <c r="A15" s="7" t="s">
        <v>11</v>
      </c>
      <c r="B15" s="17"/>
      <c r="C15" s="7" t="s">
        <v>20</v>
      </c>
      <c r="D15" s="7" t="s">
        <v>46</v>
      </c>
      <c r="E15" s="3">
        <v>49.4</v>
      </c>
      <c r="F15" s="6">
        <v>69.5</v>
      </c>
      <c r="G15" s="3">
        <f t="shared" si="0"/>
        <v>57.44</v>
      </c>
      <c r="H15" s="7">
        <v>2</v>
      </c>
      <c r="I15" s="7"/>
    </row>
    <row r="16" spans="1:9" s="13" customFormat="1" ht="31.5" customHeight="1" x14ac:dyDescent="0.15">
      <c r="A16" s="7" t="s">
        <v>10</v>
      </c>
      <c r="B16" s="15">
        <v>1</v>
      </c>
      <c r="C16" s="7" t="s">
        <v>17</v>
      </c>
      <c r="D16" s="7" t="s">
        <v>43</v>
      </c>
      <c r="E16" s="3">
        <v>60.3</v>
      </c>
      <c r="F16" s="6">
        <v>69.17</v>
      </c>
      <c r="G16" s="3">
        <f t="shared" si="0"/>
        <v>63.85</v>
      </c>
      <c r="H16" s="7">
        <v>1</v>
      </c>
      <c r="I16" s="7" t="s">
        <v>68</v>
      </c>
    </row>
    <row r="17" spans="1:9" s="13" customFormat="1" ht="31.5" customHeight="1" x14ac:dyDescent="0.15">
      <c r="A17" s="7" t="s">
        <v>10</v>
      </c>
      <c r="B17" s="17"/>
      <c r="C17" s="7" t="s">
        <v>18</v>
      </c>
      <c r="D17" s="7" t="s">
        <v>44</v>
      </c>
      <c r="E17" s="3">
        <v>48.9</v>
      </c>
      <c r="F17" s="6">
        <v>72.33</v>
      </c>
      <c r="G17" s="3">
        <f t="shared" si="0"/>
        <v>58.27</v>
      </c>
      <c r="H17" s="7">
        <v>2</v>
      </c>
      <c r="I17" s="7"/>
    </row>
    <row r="18" spans="1:9" s="13" customFormat="1" ht="31.5" customHeight="1" x14ac:dyDescent="0.15">
      <c r="A18" s="7" t="s">
        <v>12</v>
      </c>
      <c r="B18" s="15">
        <v>2</v>
      </c>
      <c r="C18" s="7" t="s">
        <v>21</v>
      </c>
      <c r="D18" s="7" t="s">
        <v>47</v>
      </c>
      <c r="E18" s="3">
        <v>61.2</v>
      </c>
      <c r="F18" s="6">
        <v>77.67</v>
      </c>
      <c r="G18" s="3">
        <f t="shared" si="0"/>
        <v>67.790000000000006</v>
      </c>
      <c r="H18" s="7">
        <v>1</v>
      </c>
      <c r="I18" s="7" t="s">
        <v>68</v>
      </c>
    </row>
    <row r="19" spans="1:9" s="13" customFormat="1" ht="31.5" customHeight="1" x14ac:dyDescent="0.15">
      <c r="A19" s="7" t="s">
        <v>12</v>
      </c>
      <c r="B19" s="16"/>
      <c r="C19" s="7" t="s">
        <v>22</v>
      </c>
      <c r="D19" s="7" t="s">
        <v>48</v>
      </c>
      <c r="E19" s="3">
        <v>59</v>
      </c>
      <c r="F19" s="6">
        <v>69.83</v>
      </c>
      <c r="G19" s="3">
        <f t="shared" si="0"/>
        <v>63.33</v>
      </c>
      <c r="H19" s="7">
        <v>2</v>
      </c>
      <c r="I19" s="7" t="s">
        <v>68</v>
      </c>
    </row>
    <row r="20" spans="1:9" s="13" customFormat="1" ht="31.5" customHeight="1" x14ac:dyDescent="0.15">
      <c r="A20" s="7" t="s">
        <v>12</v>
      </c>
      <c r="B20" s="16"/>
      <c r="C20" s="7" t="s">
        <v>24</v>
      </c>
      <c r="D20" s="7" t="s">
        <v>50</v>
      </c>
      <c r="E20" s="3">
        <v>51.3</v>
      </c>
      <c r="F20" s="6">
        <v>76.83</v>
      </c>
      <c r="G20" s="3">
        <f t="shared" si="0"/>
        <v>61.51</v>
      </c>
      <c r="H20" s="7">
        <v>3</v>
      </c>
      <c r="I20" s="7"/>
    </row>
    <row r="21" spans="1:9" s="13" customFormat="1" ht="31.5" customHeight="1" x14ac:dyDescent="0.15">
      <c r="A21" s="7" t="s">
        <v>12</v>
      </c>
      <c r="B21" s="17"/>
      <c r="C21" s="7" t="s">
        <v>23</v>
      </c>
      <c r="D21" s="7" t="s">
        <v>49</v>
      </c>
      <c r="E21" s="3">
        <v>53.4</v>
      </c>
      <c r="F21" s="6">
        <v>67.5</v>
      </c>
      <c r="G21" s="3">
        <f t="shared" si="0"/>
        <v>59.04</v>
      </c>
      <c r="H21" s="7">
        <v>4</v>
      </c>
      <c r="I21" s="7"/>
    </row>
    <row r="22" spans="1:9" s="13" customFormat="1" ht="31.5" customHeight="1" x14ac:dyDescent="0.15">
      <c r="A22" s="7" t="s">
        <v>13</v>
      </c>
      <c r="B22" s="15">
        <v>2</v>
      </c>
      <c r="C22" s="4" t="s">
        <v>25</v>
      </c>
      <c r="D22" s="9" t="s">
        <v>51</v>
      </c>
      <c r="E22" s="12">
        <v>65.3</v>
      </c>
      <c r="F22" s="5">
        <v>73</v>
      </c>
      <c r="G22" s="3">
        <f t="shared" ref="G22" si="1">ROUND(E22*0.6+F22*0.4,2)</f>
        <v>68.38</v>
      </c>
      <c r="H22" s="7">
        <v>1</v>
      </c>
      <c r="I22" s="7" t="s">
        <v>68</v>
      </c>
    </row>
    <row r="23" spans="1:9" s="13" customFormat="1" ht="31.5" customHeight="1" x14ac:dyDescent="0.15">
      <c r="A23" s="7" t="s">
        <v>13</v>
      </c>
      <c r="B23" s="16"/>
      <c r="C23" s="4" t="s">
        <v>28</v>
      </c>
      <c r="D23" s="11" t="s">
        <v>54</v>
      </c>
      <c r="E23" s="12">
        <v>52.6</v>
      </c>
      <c r="F23" s="5">
        <v>75</v>
      </c>
      <c r="G23" s="3">
        <f t="shared" ref="G23:G30" si="2">ROUND(E23*0.6+F23*0.4,2)</f>
        <v>61.56</v>
      </c>
      <c r="H23" s="7">
        <v>2</v>
      </c>
      <c r="I23" s="7" t="s">
        <v>68</v>
      </c>
    </row>
    <row r="24" spans="1:9" s="13" customFormat="1" ht="31.5" customHeight="1" x14ac:dyDescent="0.15">
      <c r="A24" s="7" t="s">
        <v>13</v>
      </c>
      <c r="B24" s="16"/>
      <c r="C24" s="10" t="s">
        <v>26</v>
      </c>
      <c r="D24" s="9" t="s">
        <v>52</v>
      </c>
      <c r="E24" s="12">
        <v>55.3</v>
      </c>
      <c r="F24" s="5">
        <v>65.33</v>
      </c>
      <c r="G24" s="3">
        <f t="shared" si="2"/>
        <v>59.31</v>
      </c>
      <c r="H24" s="7">
        <v>3</v>
      </c>
      <c r="I24" s="7"/>
    </row>
    <row r="25" spans="1:9" s="13" customFormat="1" ht="31.5" customHeight="1" x14ac:dyDescent="0.15">
      <c r="A25" s="7" t="s">
        <v>13</v>
      </c>
      <c r="B25" s="16"/>
      <c r="C25" s="10" t="s">
        <v>27</v>
      </c>
      <c r="D25" s="9" t="s">
        <v>53</v>
      </c>
      <c r="E25" s="12">
        <v>54.1</v>
      </c>
      <c r="F25" s="5">
        <v>64.33</v>
      </c>
      <c r="G25" s="3">
        <f t="shared" si="2"/>
        <v>58.19</v>
      </c>
      <c r="H25" s="7">
        <v>4</v>
      </c>
      <c r="I25" s="7"/>
    </row>
    <row r="26" spans="1:9" s="13" customFormat="1" ht="31.5" customHeight="1" x14ac:dyDescent="0.15">
      <c r="A26" s="7" t="s">
        <v>13</v>
      </c>
      <c r="B26" s="16"/>
      <c r="C26" s="4" t="s">
        <v>30</v>
      </c>
      <c r="D26" s="11" t="s">
        <v>56</v>
      </c>
      <c r="E26" s="12">
        <v>52.1</v>
      </c>
      <c r="F26" s="5">
        <v>63</v>
      </c>
      <c r="G26" s="3">
        <f t="shared" si="2"/>
        <v>56.46</v>
      </c>
      <c r="H26" s="7">
        <v>5</v>
      </c>
      <c r="I26" s="7"/>
    </row>
    <row r="27" spans="1:9" s="13" customFormat="1" ht="31.5" customHeight="1" x14ac:dyDescent="0.15">
      <c r="A27" s="7" t="s">
        <v>13</v>
      </c>
      <c r="B27" s="17"/>
      <c r="C27" s="4" t="s">
        <v>29</v>
      </c>
      <c r="D27" s="11" t="s">
        <v>55</v>
      </c>
      <c r="E27" s="12">
        <v>52.4</v>
      </c>
      <c r="F27" s="5">
        <v>60.83</v>
      </c>
      <c r="G27" s="3">
        <f t="shared" si="2"/>
        <v>55.77</v>
      </c>
      <c r="H27" s="7">
        <v>6</v>
      </c>
      <c r="I27" s="7"/>
    </row>
    <row r="28" spans="1:9" s="13" customFormat="1" ht="31.5" customHeight="1" x14ac:dyDescent="0.15">
      <c r="A28" s="7" t="s">
        <v>9</v>
      </c>
      <c r="B28" s="15">
        <v>1</v>
      </c>
      <c r="C28" s="7" t="s">
        <v>5</v>
      </c>
      <c r="D28" s="7" t="s">
        <v>41</v>
      </c>
      <c r="E28" s="3">
        <v>61.8</v>
      </c>
      <c r="F28" s="6">
        <v>80.33</v>
      </c>
      <c r="G28" s="3">
        <f t="shared" si="2"/>
        <v>69.209999999999994</v>
      </c>
      <c r="H28" s="7">
        <v>1</v>
      </c>
      <c r="I28" s="7" t="s">
        <v>68</v>
      </c>
    </row>
    <row r="29" spans="1:9" s="13" customFormat="1" ht="31.5" customHeight="1" x14ac:dyDescent="0.15">
      <c r="A29" s="7" t="s">
        <v>9</v>
      </c>
      <c r="B29" s="16"/>
      <c r="C29" s="7" t="s">
        <v>15</v>
      </c>
      <c r="D29" s="7" t="s">
        <v>40</v>
      </c>
      <c r="E29" s="3">
        <v>63</v>
      </c>
      <c r="F29" s="6">
        <v>65.33</v>
      </c>
      <c r="G29" s="3">
        <f t="shared" si="2"/>
        <v>63.93</v>
      </c>
      <c r="H29" s="7">
        <v>2</v>
      </c>
      <c r="I29" s="7"/>
    </row>
    <row r="30" spans="1:9" s="13" customFormat="1" ht="31.5" customHeight="1" x14ac:dyDescent="0.15">
      <c r="A30" s="7" t="s">
        <v>9</v>
      </c>
      <c r="B30" s="17"/>
      <c r="C30" s="7" t="s">
        <v>16</v>
      </c>
      <c r="D30" s="7" t="s">
        <v>42</v>
      </c>
      <c r="E30" s="3">
        <v>57.3</v>
      </c>
      <c r="F30" s="6">
        <v>64</v>
      </c>
      <c r="G30" s="3">
        <f t="shared" si="2"/>
        <v>59.98</v>
      </c>
      <c r="H30" s="7">
        <v>3</v>
      </c>
      <c r="I30" s="7"/>
    </row>
  </sheetData>
  <sortState ref="A23:J30">
    <sortCondition descending="1" ref="G23:G30"/>
  </sortState>
  <mergeCells count="8">
    <mergeCell ref="A2:I2"/>
    <mergeCell ref="A3:I3"/>
    <mergeCell ref="B28:B30"/>
    <mergeCell ref="B5:B13"/>
    <mergeCell ref="B14:B15"/>
    <mergeCell ref="B16:B17"/>
    <mergeCell ref="B18:B21"/>
    <mergeCell ref="B22:B27"/>
  </mergeCells>
  <phoneticPr fontId="1" type="noConversion"/>
  <conditionalFormatting sqref="F5:F13">
    <cfRule type="containsText" dxfId="2" priority="3" operator="containsText" text="#VALUE!">
      <formula>NOT(ISERROR(SEARCH("#VALUE!",F5)))</formula>
    </cfRule>
  </conditionalFormatting>
  <conditionalFormatting sqref="F22:F24">
    <cfRule type="containsText" dxfId="1" priority="2" operator="containsText" text="#VALUE!">
      <formula>NOT(ISERROR(SEARCH("#VALUE!",F22)))</formula>
    </cfRule>
  </conditionalFormatting>
  <conditionalFormatting sqref="F25:F27">
    <cfRule type="containsText" dxfId="0" priority="1" operator="containsText" text="#VALUE!">
      <formula>NOT(ISERROR(SEARCH("#VALUE!",F25)))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2021-06-07T07:58:47Z</dcterms:modified>
</cp:coreProperties>
</file>